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\\VITACURA-BACKUP\Dirección de Administración y Finanzas\Finanzas\DEPTO. PRESUPUESTO\PASIVOS TRIMESTRALES CONC\2018\2DO TRIMESTRE 2018\"/>
    </mc:Choice>
  </mc:AlternateContent>
  <xr:revisionPtr revIDLastSave="0" documentId="10_ncr:8100000_{8DFC0EC0-B4EB-4B7D-B062-4ECA425F235A}" xr6:coauthVersionLast="34" xr6:coauthVersionMax="34" xr10:uidLastSave="{00000000-0000-0000-0000-000000000000}"/>
  <bookViews>
    <workbookView xWindow="0" yWindow="0" windowWidth="24000" windowHeight="9735" xr2:uid="{00000000-000D-0000-FFFF-FFFF00000000}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F16" i="1"/>
  <c r="E16" i="1"/>
  <c r="D16" i="1" l="1"/>
  <c r="C16" i="1"/>
  <c r="B16" i="1"/>
</calcChain>
</file>

<file path=xl/sharedStrings.xml><?xml version="1.0" encoding="utf-8"?>
<sst xmlns="http://schemas.openxmlformats.org/spreadsheetml/2006/main" count="21" uniqueCount="21">
  <si>
    <t>CUENTA</t>
  </si>
  <si>
    <t>2103002 - Retención 2º Categoría</t>
  </si>
  <si>
    <t>2103003 - IVA Débito Fiscal</t>
  </si>
  <si>
    <t>2104001 - Imposiciones por Pagar (AFP, Isapre Fonasa)</t>
  </si>
  <si>
    <t>2104002 - Impuestos Trabajadores</t>
  </si>
  <si>
    <t>2104003 - Seguro De Cesantia</t>
  </si>
  <si>
    <t>2104007 - Ahorro Previsional Zurich</t>
  </si>
  <si>
    <t>2104008 - Descuento Sermecoop</t>
  </si>
  <si>
    <t>2104009 - Prestamos Caja de Compensación</t>
  </si>
  <si>
    <t>2104010 - Ahorro Caja de Compensación</t>
  </si>
  <si>
    <t>2104011 - Seguro de Vida Caja de Compensacion de los Andes</t>
  </si>
  <si>
    <t>2104012 - APV Metlife</t>
  </si>
  <si>
    <t>Totales</t>
  </si>
  <si>
    <t>2201002 - Obligaciones por Leasing a largo plazo</t>
  </si>
  <si>
    <t>Pasivos año 2018</t>
  </si>
  <si>
    <t>ene</t>
  </si>
  <si>
    <t>feb</t>
  </si>
  <si>
    <t>mar</t>
  </si>
  <si>
    <t>abril</t>
  </si>
  <si>
    <t>may</t>
  </si>
  <si>
    <t>jun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</si>
</sst>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[Red]#,##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1" fillId="0" borderId="1" xfId="0" applyFont="1" applyBorder="1" applyAlignment="1">
      <alignment horizontal="center"/>
    </xf>
    <xf numFmtId="17" fontId="1" fillId="0" borderId="1" xfId="0" applyNumberFormat="1" applyFont="1" applyBorder="1" applyAlignment="1">
      <alignment horizontal="center"/>
    </xf>
    <xf numFmtId="0" fontId="0" fillId="0" borderId="1" xfId="0" applyFont="1" applyBorder="1"/>
    <xf numFmtId="164" fontId="0" fillId="0" borderId="1" xfId="0" applyNumberFormat="1" applyBorder="1"/>
    <xf numFmtId="0" fontId="0" fillId="0" borderId="1" xfId="0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"/>
  <sheetViews>
    <sheetView tabSelected="1" workbookViewId="0">
      <selection activeCell="H1" sqref="H1:H1048576"/>
    </sheetView>
  </sheetViews>
  <sheetFormatPr baseColWidth="10" defaultRowHeight="15" x14ac:dyDescent="0.25"/>
  <cols>
    <col min="1" max="1" width="62.42578125" bestFit="1" customWidth="1"/>
    <col min="2" max="5" width="12.7109375" bestFit="1" customWidth="1"/>
  </cols>
  <sheetData>
    <row r="1" spans="1:7" x14ac:dyDescent="0.25">
      <c r="A1" s="8" t="s">
        <v>14</v>
      </c>
      <c r="B1" s="8"/>
      <c r="C1" s="8"/>
      <c r="D1" s="8"/>
    </row>
    <row r="2" spans="1:7" x14ac:dyDescent="0.25">
      <c r="A2" s="3" t="s">
        <v>0</v>
      </c>
      <c r="B2" s="4" t="s">
        <v>15</v>
      </c>
      <c r="C2" s="4" t="s">
        <v>16</v>
      </c>
      <c r="D2" s="4" t="s">
        <v>17</v>
      </c>
      <c r="E2" s="4" t="s">
        <v>18</v>
      </c>
      <c r="F2" s="4" t="s">
        <v>19</v>
      </c>
      <c r="G2" s="4" t="s">
        <v>20</v>
      </c>
    </row>
    <row r="3" spans="1:7" x14ac:dyDescent="0.25">
      <c r="A3" s="5" t="s">
        <v>13</v>
      </c>
      <c r="B3" s="6">
        <v>24310398</v>
      </c>
      <c r="C3" s="6">
        <v>24322937</v>
      </c>
      <c r="D3" s="6">
        <v>24450070</v>
      </c>
      <c r="E3" s="6">
        <v>24456580</v>
      </c>
      <c r="F3" s="6">
        <v>24490816</v>
      </c>
      <c r="G3" s="6">
        <v>24570086</v>
      </c>
    </row>
    <row r="4" spans="1:7" x14ac:dyDescent="0.25">
      <c r="A4" s="7" t="s">
        <v>1</v>
      </c>
      <c r="B4" s="6">
        <v>3179282</v>
      </c>
      <c r="C4" s="6">
        <v>640223</v>
      </c>
      <c r="D4" s="6">
        <v>7059359</v>
      </c>
      <c r="E4" s="6">
        <v>7059359</v>
      </c>
      <c r="F4" s="6">
        <v>8753136</v>
      </c>
      <c r="G4" s="6">
        <v>9311038</v>
      </c>
    </row>
    <row r="5" spans="1:7" x14ac:dyDescent="0.25">
      <c r="A5" s="7" t="s">
        <v>2</v>
      </c>
      <c r="B5" s="6">
        <v>15295855</v>
      </c>
      <c r="C5" s="6">
        <v>14971593</v>
      </c>
      <c r="D5" s="6">
        <v>15634080</v>
      </c>
      <c r="E5" s="6">
        <v>15634080</v>
      </c>
      <c r="F5" s="6">
        <v>15903501</v>
      </c>
      <c r="G5" s="6">
        <v>15054098</v>
      </c>
    </row>
    <row r="6" spans="1:7" x14ac:dyDescent="0.25">
      <c r="A6" s="7" t="s">
        <v>3</v>
      </c>
      <c r="B6" s="6">
        <v>18700430</v>
      </c>
      <c r="C6" s="6">
        <v>18993663</v>
      </c>
      <c r="D6" s="6">
        <v>19659667</v>
      </c>
      <c r="E6" s="6">
        <v>19659667</v>
      </c>
      <c r="F6" s="6">
        <v>20168864</v>
      </c>
      <c r="G6" s="6">
        <v>20417515</v>
      </c>
    </row>
    <row r="7" spans="1:7" x14ac:dyDescent="0.25">
      <c r="A7" s="7" t="s">
        <v>4</v>
      </c>
      <c r="B7" s="6">
        <v>3214147</v>
      </c>
      <c r="C7" s="6">
        <v>3077615</v>
      </c>
      <c r="D7" s="6">
        <v>3169277</v>
      </c>
      <c r="E7" s="6">
        <v>3169277</v>
      </c>
      <c r="F7" s="6">
        <v>3294601</v>
      </c>
      <c r="G7" s="6">
        <v>3223476</v>
      </c>
    </row>
    <row r="8" spans="1:7" x14ac:dyDescent="0.25">
      <c r="A8" s="7" t="s">
        <v>5</v>
      </c>
      <c r="B8" s="6">
        <v>415300</v>
      </c>
      <c r="C8" s="6">
        <v>413764</v>
      </c>
      <c r="D8" s="6">
        <v>443119</v>
      </c>
      <c r="E8" s="6">
        <v>443119</v>
      </c>
      <c r="F8" s="6">
        <v>454706</v>
      </c>
      <c r="G8" s="6">
        <v>451040</v>
      </c>
    </row>
    <row r="9" spans="1:7" x14ac:dyDescent="0.25">
      <c r="A9" s="7" t="s">
        <v>6</v>
      </c>
      <c r="B9" s="6">
        <v>26830</v>
      </c>
      <c r="C9" s="6">
        <v>26924</v>
      </c>
      <c r="D9" s="6">
        <v>26967</v>
      </c>
      <c r="E9" s="6">
        <v>26967</v>
      </c>
      <c r="F9" s="6">
        <v>27005</v>
      </c>
      <c r="G9" s="6">
        <v>27075</v>
      </c>
    </row>
    <row r="10" spans="1:7" x14ac:dyDescent="0.25">
      <c r="A10" s="7" t="s">
        <v>7</v>
      </c>
      <c r="B10" s="6">
        <v>126000</v>
      </c>
      <c r="C10" s="6">
        <v>252000</v>
      </c>
      <c r="D10" s="6">
        <v>378000</v>
      </c>
      <c r="E10" s="6">
        <v>378000</v>
      </c>
      <c r="F10" s="6">
        <v>504000</v>
      </c>
      <c r="G10" s="6">
        <v>630000</v>
      </c>
    </row>
    <row r="11" spans="1:7" x14ac:dyDescent="0.25">
      <c r="A11" s="7" t="s">
        <v>8</v>
      </c>
      <c r="B11" s="6">
        <v>825115</v>
      </c>
      <c r="C11" s="6">
        <v>835514</v>
      </c>
      <c r="D11" s="6">
        <v>999415</v>
      </c>
      <c r="E11" s="6">
        <v>999415</v>
      </c>
      <c r="F11" s="6">
        <v>1086719</v>
      </c>
      <c r="G11" s="6">
        <v>1219858</v>
      </c>
    </row>
    <row r="12" spans="1:7" x14ac:dyDescent="0.25">
      <c r="A12" s="7" t="s">
        <v>9</v>
      </c>
      <c r="B12" s="6">
        <v>134835</v>
      </c>
      <c r="C12" s="6">
        <v>134835</v>
      </c>
      <c r="D12" s="6">
        <v>134835</v>
      </c>
      <c r="E12" s="6">
        <v>134835</v>
      </c>
      <c r="F12" s="6">
        <v>135105</v>
      </c>
      <c r="G12" s="6">
        <v>135510</v>
      </c>
    </row>
    <row r="13" spans="1:7" x14ac:dyDescent="0.25">
      <c r="A13" s="7" t="s">
        <v>10</v>
      </c>
      <c r="B13" s="6">
        <v>55603</v>
      </c>
      <c r="C13" s="6">
        <v>55702</v>
      </c>
      <c r="D13" s="6">
        <v>55911</v>
      </c>
      <c r="E13" s="6">
        <v>55911</v>
      </c>
      <c r="F13" s="6">
        <v>62015</v>
      </c>
      <c r="G13" s="6">
        <v>62099</v>
      </c>
    </row>
    <row r="14" spans="1:7" x14ac:dyDescent="0.25">
      <c r="A14" s="7" t="s">
        <v>11</v>
      </c>
      <c r="B14" s="6">
        <v>67205</v>
      </c>
      <c r="C14" s="6">
        <v>67309</v>
      </c>
      <c r="D14" s="6">
        <v>67417</v>
      </c>
      <c r="E14" s="6">
        <v>67417</v>
      </c>
      <c r="F14" s="6">
        <v>67512</v>
      </c>
      <c r="G14" s="6">
        <v>67696</v>
      </c>
    </row>
    <row r="16" spans="1:7" x14ac:dyDescent="0.25">
      <c r="A16" s="1" t="s">
        <v>12</v>
      </c>
      <c r="B16" s="2">
        <f>SUM(B3:B15)</f>
        <v>66351000</v>
      </c>
      <c r="C16" s="2">
        <f t="shared" ref="C16:D16" si="0">SUM(C3:C15)</f>
        <v>63792079</v>
      </c>
      <c r="D16" s="2">
        <f t="shared" si="0"/>
        <v>72078117</v>
      </c>
      <c r="E16" s="2">
        <f t="shared" ref="E16:G16" si="1">SUM(E3:E15)</f>
        <v>72084627</v>
      </c>
      <c r="F16" s="2">
        <f t="shared" si="1"/>
        <v>74947980</v>
      </c>
      <c r="G16" s="2">
        <f t="shared" si="1"/>
        <v>75169491</v>
      </c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Tamara Parra Corona</cp:lastModifiedBy>
  <dcterms:created xsi:type="dcterms:W3CDTF">2018-04-24T11:35:26Z</dcterms:created>
  <dcterms:modified xsi:type="dcterms:W3CDTF">2018-08-08T22:12:44Z</dcterms:modified>
</cp:coreProperties>
</file>